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90" r:id="rId1"/>
    <sheet name="1" sheetId="89" r:id="rId2"/>
    <sheet name="2" sheetId="91" r:id="rId3"/>
    <sheet name="3" sheetId="92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 localSheetId="2">#REF!</definedName>
    <definedName name="_R1_1" localSheetId="3">#REF!</definedName>
    <definedName name="_R1_1">#REF!</definedName>
    <definedName name="_R1_10" localSheetId="2">#REF!</definedName>
    <definedName name="_R1_10" localSheetId="3">#REF!</definedName>
    <definedName name="_R1_10">#REF!</definedName>
    <definedName name="_R1_2" localSheetId="2">#REF!</definedName>
    <definedName name="_R1_2" localSheetId="3">#REF!</definedName>
    <definedName name="_R1_2">#REF!</definedName>
    <definedName name="_R1_3" localSheetId="2">#REF!</definedName>
    <definedName name="_R1_3" localSheetId="3">#REF!</definedName>
    <definedName name="_R1_3">#REF!</definedName>
    <definedName name="_R1_4">#REF!</definedName>
    <definedName name="_R1_5">#REF!</definedName>
    <definedName name="_R1_6">#REF!</definedName>
    <definedName name="_R1_7" localSheetId="2">#REF!</definedName>
    <definedName name="_R1_7" localSheetId="3">#REF!</definedName>
    <definedName name="_R1_7">#REF!</definedName>
    <definedName name="_R1_8" localSheetId="2">#REF!</definedName>
    <definedName name="_R1_8" localSheetId="3">#REF!</definedName>
    <definedName name="_R1_8">#REF!</definedName>
    <definedName name="_R1_9">#REF!</definedName>
    <definedName name="_R2_1">#REF!</definedName>
    <definedName name="_R2_10" localSheetId="2">#REF!</definedName>
    <definedName name="_R2_10" localSheetId="3">#REF!</definedName>
    <definedName name="_R2_10">#REF!</definedName>
    <definedName name="_R2_11" localSheetId="2">#REF!</definedName>
    <definedName name="_R2_11" localSheetId="3">#REF!</definedName>
    <definedName name="_R2_11">#REF!</definedName>
    <definedName name="_R2_12" localSheetId="2">#REF!</definedName>
    <definedName name="_R2_12" localSheetId="3">#REF!</definedName>
    <definedName name="_R2_12">#REF!</definedName>
    <definedName name="_R2_13" localSheetId="2">#REF!</definedName>
    <definedName name="_R2_13" localSheetId="3">#REF!</definedName>
    <definedName name="_R2_13">#REF!</definedName>
    <definedName name="_R2_14" localSheetId="2">#REF!</definedName>
    <definedName name="_R2_14" localSheetId="3">#REF!</definedName>
    <definedName name="_R2_14">#REF!</definedName>
    <definedName name="_R2_15" localSheetId="2">#REF!</definedName>
    <definedName name="_R2_15" localSheetId="3">#REF!</definedName>
    <definedName name="_R2_15">#REF!</definedName>
    <definedName name="_R2_16" localSheetId="2">#REF!</definedName>
    <definedName name="_R2_16" localSheetId="3">#REF!</definedName>
    <definedName name="_R2_16">#REF!</definedName>
    <definedName name="_R2_17" localSheetId="2">#REF!</definedName>
    <definedName name="_R2_17" localSheetId="3">#REF!</definedName>
    <definedName name="_R2_17">#REF!</definedName>
    <definedName name="_R2_18">'[1]2.16'!$B$2:$K$4</definedName>
    <definedName name="_R2_19" localSheetId="2">#REF!</definedName>
    <definedName name="_R2_19" localSheetId="3">#REF!</definedName>
    <definedName name="_R2_19">#REF!</definedName>
    <definedName name="_R2_2">#REF!</definedName>
    <definedName name="_R2_20" localSheetId="2">#REF!</definedName>
    <definedName name="_R2_20" localSheetId="3">#REF!</definedName>
    <definedName name="_R2_20">#REF!</definedName>
    <definedName name="_R2_21" localSheetId="2">#REF!</definedName>
    <definedName name="_R2_21" localSheetId="3">#REF!</definedName>
    <definedName name="_R2_21">#REF!</definedName>
    <definedName name="_R2_22">'[1]2.34'!$B$2:$F$4</definedName>
    <definedName name="_R2_3">#REF!</definedName>
    <definedName name="_R2_4">#REF!</definedName>
    <definedName name="_R2_5" localSheetId="2">#REF!</definedName>
    <definedName name="_R2_5" localSheetId="3">#REF!</definedName>
    <definedName name="_R2_5">#REF!</definedName>
    <definedName name="_R2_6" localSheetId="2">#REF!</definedName>
    <definedName name="_R2_6" localSheetId="3">#REF!</definedName>
    <definedName name="_R2_6">#REF!</definedName>
    <definedName name="_R2_7">'[1]2.26'!$B$2:$L$36</definedName>
    <definedName name="_R2_8" localSheetId="2">#REF!</definedName>
    <definedName name="_R2_8" localSheetId="3">#REF!</definedName>
    <definedName name="_R2_8">#REF!</definedName>
    <definedName name="_R2_9" localSheetId="2">#REF!</definedName>
    <definedName name="_R2_9" localSheetId="3">#REF!</definedName>
    <definedName name="_R2_9">#REF!</definedName>
    <definedName name="_R3_1" localSheetId="2">#REF!</definedName>
    <definedName name="_R3_1" localSheetId="3">#REF!</definedName>
    <definedName name="_R3_1">#REF!</definedName>
    <definedName name="_R3_10" localSheetId="2">#REF!</definedName>
    <definedName name="_R3_10" localSheetId="3">#REF!</definedName>
    <definedName name="_R3_10">#REF!</definedName>
    <definedName name="_R3_11" localSheetId="2">#REF!</definedName>
    <definedName name="_R3_11" localSheetId="3">#REF!</definedName>
    <definedName name="_R3_11">#REF!</definedName>
    <definedName name="_R3_12" localSheetId="2">#REF!</definedName>
    <definedName name="_R3_12" localSheetId="3">#REF!</definedName>
    <definedName name="_R3_12">#REF!</definedName>
    <definedName name="_R3_13">'[2]2.3'!$A$1:$K$41</definedName>
    <definedName name="_R3_14" localSheetId="2">#REF!</definedName>
    <definedName name="_R3_14" localSheetId="3">#REF!</definedName>
    <definedName name="_R3_14">#REF!</definedName>
    <definedName name="_R3_15">'[2]2.4'!$A$1:$K$136</definedName>
    <definedName name="_R3_16">'[2]2.7'!$A$1:$M$113</definedName>
    <definedName name="_R3_17" localSheetId="2">#REF!</definedName>
    <definedName name="_R3_17" localSheetId="3">#REF!</definedName>
    <definedName name="_R3_17">#REF!</definedName>
    <definedName name="_R3_18">'[2]2.5'!$A$1:$G$25</definedName>
    <definedName name="_R3_19" localSheetId="2">#REF!</definedName>
    <definedName name="_R3_19" localSheetId="3">#REF!</definedName>
    <definedName name="_R3_19">#REF!</definedName>
    <definedName name="_R3_2" localSheetId="2">#REF!</definedName>
    <definedName name="_R3_2" localSheetId="3">#REF!</definedName>
    <definedName name="_R3_2">#REF!</definedName>
    <definedName name="_R3_20" localSheetId="2">#REF!</definedName>
    <definedName name="_R3_20" localSheetId="3">#REF!</definedName>
    <definedName name="_R3_20">#REF!</definedName>
    <definedName name="_R3_21" localSheetId="2">#REF!</definedName>
    <definedName name="_R3_21" localSheetId="3">#REF!</definedName>
    <definedName name="_R3_21">#REF!</definedName>
    <definedName name="_R3_22">'[2]2.6'!$A$1:$G$25</definedName>
    <definedName name="_R3_3" localSheetId="2">#REF!</definedName>
    <definedName name="_R3_3" localSheetId="3">#REF!</definedName>
    <definedName name="_R3_3">#REF!</definedName>
    <definedName name="_R3_4" localSheetId="2">#REF!</definedName>
    <definedName name="_R3_4" localSheetId="3">#REF!</definedName>
    <definedName name="_R3_4">#REF!</definedName>
    <definedName name="_R3_5" localSheetId="2">#REF!</definedName>
    <definedName name="_R3_5" localSheetId="3">#REF!</definedName>
    <definedName name="_R3_5">#REF!</definedName>
    <definedName name="_R3_7" localSheetId="2">#REF!</definedName>
    <definedName name="_R3_7" localSheetId="3">#REF!</definedName>
    <definedName name="_R3_7">#REF!</definedName>
    <definedName name="_R3_9" localSheetId="2">#REF!</definedName>
    <definedName name="_R3_9" localSheetId="3">#REF!</definedName>
    <definedName name="_R3_9">#REF!</definedName>
    <definedName name="_R4_1" localSheetId="2">#REF!</definedName>
    <definedName name="_R4_1" localSheetId="3">#REF!</definedName>
    <definedName name="_R4_1">#REF!</definedName>
    <definedName name="_R4_10" localSheetId="2">#REF!</definedName>
    <definedName name="_R4_10" localSheetId="3">#REF!</definedName>
    <definedName name="_R4_10">#REF!</definedName>
    <definedName name="_R4_11" localSheetId="2">#REF!</definedName>
    <definedName name="_R4_11" localSheetId="3">#REF!</definedName>
    <definedName name="_R4_11">#REF!</definedName>
    <definedName name="_R4_2" localSheetId="2">#REF!</definedName>
    <definedName name="_R4_2" localSheetId="3">#REF!</definedName>
    <definedName name="_R4_2">#REF!</definedName>
    <definedName name="_R4_3" localSheetId="2">#REF!</definedName>
    <definedName name="_R4_3" localSheetId="3">#REF!</definedName>
    <definedName name="_R4_3">#REF!</definedName>
    <definedName name="_R4_4" localSheetId="2">#REF!</definedName>
    <definedName name="_R4_4" localSheetId="3">#REF!</definedName>
    <definedName name="_R4_4">#REF!</definedName>
    <definedName name="_R4_5" localSheetId="2">#REF!</definedName>
    <definedName name="_R4_5" localSheetId="3">#REF!</definedName>
    <definedName name="_R4_5">#REF!</definedName>
    <definedName name="_R4_6" localSheetId="2">#REF!</definedName>
    <definedName name="_R4_6" localSheetId="3">#REF!</definedName>
    <definedName name="_R4_6">#REF!</definedName>
    <definedName name="_R4_7" localSheetId="2">#REF!</definedName>
    <definedName name="_R4_7" localSheetId="3">#REF!</definedName>
    <definedName name="_R4_7">#REF!</definedName>
    <definedName name="_R4_8" localSheetId="2">#REF!</definedName>
    <definedName name="_R4_8" localSheetId="3">#REF!</definedName>
    <definedName name="_R4_8">#REF!</definedName>
    <definedName name="_R4_9" localSheetId="2">#REF!</definedName>
    <definedName name="_R4_9" localSheetId="3">#REF!</definedName>
    <definedName name="_R4_9">#REF!</definedName>
    <definedName name="_R5_1" localSheetId="2">#REF!</definedName>
    <definedName name="_R5_1" localSheetId="3">#REF!</definedName>
    <definedName name="_R5_1">#REF!</definedName>
    <definedName name="_R5_10" localSheetId="2">#REF!</definedName>
    <definedName name="_R5_10" localSheetId="3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2">#REF!</definedName>
    <definedName name="_R5_17" localSheetId="3">#REF!</definedName>
    <definedName name="_R5_17">#REF!</definedName>
    <definedName name="_R5_18" localSheetId="2">#REF!</definedName>
    <definedName name="_R5_18" localSheetId="3">#REF!</definedName>
    <definedName name="_R5_18">#REF!</definedName>
    <definedName name="_R5_19">'[2]4.34'!$A$1:$G$22</definedName>
    <definedName name="_R5_2" localSheetId="2">#REF!</definedName>
    <definedName name="_R5_2" localSheetId="3">#REF!</definedName>
    <definedName name="_R5_2">#REF!</definedName>
    <definedName name="_R5_20">'[2]4.31'!$A$1:$G$22</definedName>
    <definedName name="_R5_21" localSheetId="2">#REF!</definedName>
    <definedName name="_R5_21" localSheetId="3">#REF!</definedName>
    <definedName name="_R5_21">#REF!</definedName>
    <definedName name="_R5_22" localSheetId="2">#REF!</definedName>
    <definedName name="_R5_22" localSheetId="3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 localSheetId="2">#REF!</definedName>
    <definedName name="_R5_3" localSheetId="3">#REF!</definedName>
    <definedName name="_R5_3">#REF!</definedName>
    <definedName name="_R5_4" localSheetId="2">#REF!</definedName>
    <definedName name="_R5_4" localSheetId="3">#REF!</definedName>
    <definedName name="_R5_4">#REF!</definedName>
    <definedName name="_R5_5" localSheetId="2">#REF!</definedName>
    <definedName name="_R5_5" localSheetId="3">#REF!</definedName>
    <definedName name="_R5_5">#REF!</definedName>
    <definedName name="_R5_6" localSheetId="2">#REF!</definedName>
    <definedName name="_R5_6" localSheetId="3">#REF!</definedName>
    <definedName name="_R5_6">#REF!</definedName>
    <definedName name="_R5_7" localSheetId="2">#REF!</definedName>
    <definedName name="_R5_7" localSheetId="3">#REF!</definedName>
    <definedName name="_R5_7">#REF!</definedName>
    <definedName name="_R5_8" localSheetId="2">#REF!</definedName>
    <definedName name="_R5_8" localSheetId="3">#REF!</definedName>
    <definedName name="_R5_8">#REF!</definedName>
    <definedName name="_R5_9" localSheetId="2">#REF!</definedName>
    <definedName name="_R5_9" localSheetId="3">#REF!</definedName>
    <definedName name="_R5_9">#REF!</definedName>
    <definedName name="_R6_1" localSheetId="2">#REF!</definedName>
    <definedName name="_R6_1" localSheetId="3">#REF!</definedName>
    <definedName name="_R6_1">#REF!</definedName>
    <definedName name="_R6_2" localSheetId="2">#REF!</definedName>
    <definedName name="_R6_2" localSheetId="3">#REF!</definedName>
    <definedName name="_R6_2">#REF!</definedName>
    <definedName name="_R6_3">'[1]5.2'!$B$2:$G$4</definedName>
    <definedName name="_R6_4">'[1]5.4'!$B$2:$N$8</definedName>
    <definedName name="_R6_5" localSheetId="2">#REF!</definedName>
    <definedName name="_R6_5" localSheetId="3">#REF!</definedName>
    <definedName name="_R6_5">#REF!</definedName>
    <definedName name="_R6_9" localSheetId="2">#REF!</definedName>
    <definedName name="_R6_9" localSheetId="3">#REF!</definedName>
    <definedName name="_R6_9">#REF!</definedName>
    <definedName name="_R8_3" localSheetId="2">#REF!</definedName>
    <definedName name="_R8_3" localSheetId="3">#REF!</definedName>
    <definedName name="_R8_3">#REF!</definedName>
    <definedName name="_R8_4" localSheetId="2">#REF!</definedName>
    <definedName name="_R8_4" localSheetId="3">#REF!</definedName>
    <definedName name="_R8_4">#REF!</definedName>
    <definedName name="_R8_5" localSheetId="2">#REF!</definedName>
    <definedName name="_R8_5" localSheetId="3">#REF!</definedName>
    <definedName name="_R8_5">#REF!</definedName>
    <definedName name="a">'[3]1.1'!$A$1:$I$38</definedName>
    <definedName name="b" localSheetId="2">#REF!</definedName>
    <definedName name="b" localSheetId="3">#REF!</definedName>
    <definedName name="b">#REF!</definedName>
    <definedName name="BLA" localSheetId="2">#REF!</definedName>
    <definedName name="BLA" localSheetId="3">#REF!</definedName>
    <definedName name="BLA">#REF!</definedName>
    <definedName name="gd">'[3]2.21'!$A$1:$G$50</definedName>
    <definedName name="m" localSheetId="2">#REF!</definedName>
    <definedName name="m" localSheetId="3">#REF!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6" i="89" l="1"/>
  <c r="C7" i="89"/>
  <c r="C8" i="89"/>
  <c r="C9" i="89"/>
  <c r="C10" i="89"/>
  <c r="C11" i="89"/>
  <c r="C12" i="89"/>
  <c r="C13" i="89"/>
  <c r="C14" i="89"/>
  <c r="C15" i="89"/>
  <c r="B4" i="89"/>
  <c r="C5" i="89" s="1"/>
  <c r="B4" i="91" l="1"/>
  <c r="C4" i="89" l="1"/>
  <c r="C16" i="91"/>
  <c r="C15" i="91"/>
  <c r="C14" i="91"/>
  <c r="C13" i="91"/>
  <c r="C12" i="91"/>
  <c r="C11" i="91"/>
  <c r="C10" i="91"/>
  <c r="C9" i="91"/>
  <c r="C8" i="91"/>
  <c r="C7" i="91"/>
  <c r="C6" i="91"/>
  <c r="C5" i="91"/>
  <c r="B4" i="92"/>
  <c r="C4" i="91" l="1"/>
  <c r="C7" i="92"/>
  <c r="C8" i="92"/>
  <c r="C9" i="92"/>
  <c r="C10" i="92"/>
  <c r="C11" i="92"/>
  <c r="C12" i="92"/>
  <c r="C13" i="92"/>
  <c r="C14" i="92"/>
  <c r="C15" i="92"/>
  <c r="C16" i="92"/>
  <c r="C17" i="92"/>
  <c r="C18" i="92"/>
  <c r="C19" i="92"/>
  <c r="C20" i="92"/>
  <c r="C21" i="92"/>
  <c r="C22" i="92"/>
  <c r="C23" i="92"/>
  <c r="C24" i="92"/>
  <c r="C25" i="92"/>
  <c r="C26" i="92"/>
  <c r="C6" i="92"/>
  <c r="C5" i="92"/>
  <c r="C4" i="92" l="1"/>
</calcChain>
</file>

<file path=xl/sharedStrings.xml><?xml version="1.0" encoding="utf-8"?>
<sst xmlns="http://schemas.openxmlformats.org/spreadsheetml/2006/main" count="62" uniqueCount="53">
  <si>
    <t>Total</t>
  </si>
  <si>
    <t>%</t>
  </si>
  <si>
    <t>No hi consta</t>
  </si>
  <si>
    <t>Altres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</si>
  <si>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</si>
  <si>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</si>
  <si>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</si>
  <si>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</si>
  <si>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</si>
  <si>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</si>
  <si>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</si>
  <si>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</si>
  <si>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</si>
  <si>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</si>
  <si>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</si>
  <si>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</si>
  <si>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</si>
  <si>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</si>
  <si>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</si>
  <si>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</si>
  <si>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</si>
  <si>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</si>
  <si>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12. Camins al Grau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</si>
  <si>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</si>
  <si>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</si>
  <si>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</si>
  <si>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</si>
  <si>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</si>
  <si>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</si>
  <si>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</si>
  <si>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</si>
  <si>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</si>
  <si>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</si>
  <si>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</si>
  <si>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</si>
  <si>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Serveis prestats en via pública</t>
  </si>
  <si>
    <t>Serveis de neteja en la via pública</t>
  </si>
  <si>
    <t>Discrepàncies amb actuacions municipals</t>
  </si>
  <si>
    <t>Via pública reparació de deficiències</t>
  </si>
  <si>
    <t>Contaminació acústica</t>
  </si>
  <si>
    <t>Serveis de jardineria</t>
  </si>
  <si>
    <t>Suggeriments per a la millora de la ciutat</t>
  </si>
  <si>
    <t>Senyalització viària</t>
  </si>
  <si>
    <t>Nota: Algunes dels suggeriments, queixes i reclamacions registrades no poden ser territorialitzades.</t>
  </si>
  <si>
    <t>Fuente: Oficina de Suggeriments, Queixes i Reclamacions i Relacions amb el Defensor del Poble i el Sindic de Greuges. Ajuntament de València.</t>
  </si>
  <si>
    <t>SUGGERIMENTS, QUEIXES I RECLAMACIONS</t>
  </si>
  <si>
    <t>Fora de València</t>
  </si>
  <si>
    <t>En dependències mun.</t>
  </si>
  <si>
    <t>Tramitació administrativa</t>
  </si>
  <si>
    <t>1. Suggeriments, queixes i reclamacions presentades pels usuaris segons motiu. 2024</t>
  </si>
  <si>
    <t>2. Suggeriments, queixes i reclamacions presentades pels usuaris segons mes. 2024</t>
  </si>
  <si>
    <t>3. Suggeriments, queixes i reclamacions presentades pels usuaris segons districte. 2024</t>
  </si>
  <si>
    <t>Atenció personal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</si>
</sst>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FF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B917"/>
        <bgColor rgb="FF000000"/>
      </patternFill>
    </fill>
    <fill>
      <patternFill patternType="solid">
        <fgColor rgb="FFF9F3C7"/>
        <bgColor rgb="FF000000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9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7" fillId="0" borderId="0" xfId="0" applyFont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0" fillId="0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/>
    <xf numFmtId="164" fontId="6" fillId="0" borderId="0" xfId="4" applyNumberFormat="1" applyFont="1" applyFill="1" applyBorder="1" applyAlignment="1"/>
    <xf numFmtId="3" fontId="5" fillId="3" borderId="0" xfId="0" applyNumberFormat="1" applyFont="1" applyFill="1" applyBorder="1" applyAlignment="1"/>
    <xf numFmtId="0" fontId="5" fillId="0" borderId="0" xfId="0" applyFont="1" applyFill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4" fontId="5" fillId="0" borderId="0" xfId="4" applyNumberFormat="1" applyFont="1" applyFill="1" applyBorder="1" applyAlignment="1"/>
    <xf numFmtId="0" fontId="5" fillId="3" borderId="0" xfId="0" applyFont="1" applyFill="1" applyBorder="1" applyAlignment="1">
      <alignment horizontal="left" indent="1"/>
    </xf>
    <xf numFmtId="164" fontId="5" fillId="3" borderId="0" xfId="4" applyNumberFormat="1" applyFont="1" applyFill="1" applyBorder="1" applyAlignment="1"/>
    <xf numFmtId="0" fontId="8" fillId="0" borderId="0" xfId="0" applyFont="1" applyFill="1" applyBorder="1"/>
    <xf numFmtId="3" fontId="8" fillId="0" borderId="0" xfId="0" applyNumberFormat="1" applyFont="1" applyFill="1" applyBorder="1"/>
    <xf numFmtId="0" fontId="10" fillId="2" borderId="0" xfId="0" applyFont="1" applyFill="1" applyBorder="1" applyAlignment="1">
      <alignment horizontal="right"/>
    </xf>
    <xf numFmtId="3" fontId="0" fillId="0" borderId="0" xfId="0" applyNumberFormat="1"/>
    <xf numFmtId="0" fontId="7" fillId="0" borderId="0" xfId="0" applyFont="1" applyFill="1" applyBorder="1"/>
  </cellXfs>
  <cellStyles count="12">
    <cellStyle name="Euro" xfId="1"/>
    <cellStyle name="Normal" xfId="0" builtinId="0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57.7109375" customWidth="1"/>
  </cols>
  <sheetData>
    <row r="1" spans="1:1" ht="15.75" customHeight="1" x14ac:dyDescent="0.25">
      <c r="A1" s="1" t="s">
        <v>45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16"/>
  <sheetViews>
    <sheetView workbookViewId="0"/>
  </sheetViews>
  <sheetFormatPr baseColWidth="10" defaultRowHeight="15" customHeight="1" x14ac:dyDescent="0.2"/>
  <cols>
    <col min="1" max="1" width="35.5703125" customWidth="1"/>
    <col min="3" max="3" width="10" customWidth="1"/>
  </cols>
  <sheetData>
    <row r="1" spans="1:5" ht="15.75" customHeight="1" x14ac:dyDescent="0.25">
      <c r="A1" s="20" t="s">
        <v>49</v>
      </c>
      <c r="B1" s="3"/>
      <c r="C1" s="3"/>
    </row>
    <row r="2" spans="1:5" ht="12.75" customHeight="1" x14ac:dyDescent="0.2">
      <c r="A2" s="4"/>
      <c r="B2" s="3"/>
      <c r="C2" s="3"/>
    </row>
    <row r="3" spans="1:5" ht="18.75" customHeight="1" x14ac:dyDescent="0.2">
      <c r="A3" s="5"/>
      <c r="B3" s="18" t="s">
        <v>0</v>
      </c>
      <c r="C3" s="18" t="s">
        <v>1</v>
      </c>
    </row>
    <row r="4" spans="1:5" ht="15" customHeight="1" x14ac:dyDescent="0.2">
      <c r="A4" s="7" t="s">
        <v>0</v>
      </c>
      <c r="B4" s="8">
        <f>SUM(B5:B15)</f>
        <v>14290</v>
      </c>
      <c r="C4" s="9">
        <f>SUM(C5:C15)</f>
        <v>1.0000000000000002</v>
      </c>
    </row>
    <row r="5" spans="1:5" ht="15" customHeight="1" x14ac:dyDescent="0.2">
      <c r="A5" s="14" t="s">
        <v>36</v>
      </c>
      <c r="B5" s="10">
        <v>2222</v>
      </c>
      <c r="C5" s="15">
        <f>B5/B$4</f>
        <v>0.15549335199440167</v>
      </c>
      <c r="E5" s="19"/>
    </row>
    <row r="6" spans="1:5" ht="15" customHeight="1" x14ac:dyDescent="0.2">
      <c r="A6" s="11" t="s">
        <v>35</v>
      </c>
      <c r="B6" s="12">
        <v>2077</v>
      </c>
      <c r="C6" s="13">
        <f t="shared" ref="C6:C15" si="0">B6/B$4</f>
        <v>0.14534639608117564</v>
      </c>
      <c r="E6" s="19"/>
    </row>
    <row r="7" spans="1:5" ht="15" customHeight="1" x14ac:dyDescent="0.2">
      <c r="A7" s="14" t="s">
        <v>38</v>
      </c>
      <c r="B7" s="10">
        <v>1773</v>
      </c>
      <c r="C7" s="15">
        <f t="shared" si="0"/>
        <v>0.12407277816655003</v>
      </c>
      <c r="E7" s="19"/>
    </row>
    <row r="8" spans="1:5" ht="15" customHeight="1" x14ac:dyDescent="0.2">
      <c r="A8" s="11" t="s">
        <v>41</v>
      </c>
      <c r="B8" s="12">
        <v>1549</v>
      </c>
      <c r="C8" s="13">
        <f t="shared" si="0"/>
        <v>0.10839748075577327</v>
      </c>
      <c r="E8" s="19"/>
    </row>
    <row r="9" spans="1:5" ht="15" customHeight="1" x14ac:dyDescent="0.2">
      <c r="A9" s="14" t="s">
        <v>40</v>
      </c>
      <c r="B9" s="10">
        <v>1250</v>
      </c>
      <c r="C9" s="15">
        <f t="shared" si="0"/>
        <v>8.7473757872638211E-2</v>
      </c>
      <c r="E9" s="19"/>
    </row>
    <row r="10" spans="1:5" ht="15" customHeight="1" x14ac:dyDescent="0.2">
      <c r="A10" s="11" t="s">
        <v>37</v>
      </c>
      <c r="B10" s="12">
        <v>1203</v>
      </c>
      <c r="C10" s="13">
        <f t="shared" si="0"/>
        <v>8.4184744576627016E-2</v>
      </c>
      <c r="E10" s="19"/>
    </row>
    <row r="11" spans="1:5" ht="15" customHeight="1" x14ac:dyDescent="0.2">
      <c r="A11" s="14" t="s">
        <v>42</v>
      </c>
      <c r="B11" s="10">
        <v>939</v>
      </c>
      <c r="C11" s="15">
        <f t="shared" si="0"/>
        <v>6.5710286913925817E-2</v>
      </c>
      <c r="E11" s="19"/>
    </row>
    <row r="12" spans="1:5" ht="15" customHeight="1" x14ac:dyDescent="0.2">
      <c r="A12" s="11" t="s">
        <v>39</v>
      </c>
      <c r="B12" s="12">
        <v>833</v>
      </c>
      <c r="C12" s="13">
        <f t="shared" si="0"/>
        <v>5.8292512246326103E-2</v>
      </c>
      <c r="E12" s="19"/>
    </row>
    <row r="13" spans="1:5" ht="15" customHeight="1" x14ac:dyDescent="0.2">
      <c r="A13" s="14" t="s">
        <v>48</v>
      </c>
      <c r="B13" s="10">
        <v>513</v>
      </c>
      <c r="C13" s="15">
        <f t="shared" si="0"/>
        <v>3.5899230230930723E-2</v>
      </c>
      <c r="E13" s="19"/>
    </row>
    <row r="14" spans="1:5" ht="15" customHeight="1" x14ac:dyDescent="0.2">
      <c r="A14" s="11" t="s">
        <v>52</v>
      </c>
      <c r="B14" s="12">
        <v>511</v>
      </c>
      <c r="C14" s="13">
        <f t="shared" si="0"/>
        <v>3.5759272218334498E-2</v>
      </c>
      <c r="E14" s="19"/>
    </row>
    <row r="15" spans="1:5" ht="15" customHeight="1" x14ac:dyDescent="0.2">
      <c r="A15" s="14" t="s">
        <v>3</v>
      </c>
      <c r="B15" s="10">
        <v>1420</v>
      </c>
      <c r="C15" s="15">
        <f t="shared" si="0"/>
        <v>9.9370188943317006E-2</v>
      </c>
      <c r="E15" s="19"/>
    </row>
    <row r="16" spans="1:5" ht="12.75" x14ac:dyDescent="0.2">
      <c r="A16" s="16" t="s">
        <v>44</v>
      </c>
      <c r="B16" s="16"/>
      <c r="C16" s="16"/>
      <c r="E16" s="19"/>
    </row>
  </sheetData>
  <sortState ref="G6:G23">
    <sortCondition descending="1" ref="G6:G23"/>
  </sortState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/>
  </sheetViews>
  <sheetFormatPr baseColWidth="10" defaultRowHeight="15" customHeight="1" x14ac:dyDescent="0.2"/>
  <cols>
    <col min="1" max="1" width="19.28515625" customWidth="1"/>
    <col min="3" max="3" width="10" customWidth="1"/>
  </cols>
  <sheetData>
    <row r="1" spans="1:3" ht="15.75" customHeight="1" x14ac:dyDescent="0.25">
      <c r="A1" s="20" t="s">
        <v>50</v>
      </c>
      <c r="B1" s="3"/>
      <c r="C1" s="3"/>
    </row>
    <row r="2" spans="1:3" ht="12.75" customHeight="1" x14ac:dyDescent="0.2">
      <c r="A2" s="4"/>
      <c r="B2" s="3"/>
      <c r="C2" s="3"/>
    </row>
    <row r="3" spans="1:3" ht="18.75" customHeight="1" x14ac:dyDescent="0.2">
      <c r="A3" s="5"/>
      <c r="B3" s="18" t="s">
        <v>0</v>
      </c>
      <c r="C3" s="18" t="s">
        <v>1</v>
      </c>
    </row>
    <row r="4" spans="1:3" ht="15" customHeight="1" x14ac:dyDescent="0.2">
      <c r="A4" s="7" t="s">
        <v>0</v>
      </c>
      <c r="B4" s="8">
        <f>SUM(B5:B16)</f>
        <v>14290</v>
      </c>
      <c r="C4" s="9">
        <f>SUM(C5:C16)</f>
        <v>1.0000000000000002</v>
      </c>
    </row>
    <row r="5" spans="1:3" ht="15" customHeight="1" x14ac:dyDescent="0.2">
      <c r="A5" s="14" t="s">
        <v>23</v>
      </c>
      <c r="B5" s="10">
        <v>1258</v>
      </c>
      <c r="C5" s="15">
        <f t="shared" ref="C5:C16" si="0">B5/B$4</f>
        <v>8.8033589923023098E-2</v>
      </c>
    </row>
    <row r="6" spans="1:3" ht="15" customHeight="1" x14ac:dyDescent="0.2">
      <c r="A6" s="11" t="s">
        <v>24</v>
      </c>
      <c r="B6" s="12">
        <v>1256</v>
      </c>
      <c r="C6" s="13">
        <f t="shared" si="0"/>
        <v>8.7893631910426873E-2</v>
      </c>
    </row>
    <row r="7" spans="1:3" ht="15" customHeight="1" x14ac:dyDescent="0.2">
      <c r="A7" s="14" t="s">
        <v>25</v>
      </c>
      <c r="B7" s="10">
        <v>1211</v>
      </c>
      <c r="C7" s="15">
        <f t="shared" si="0"/>
        <v>8.4744576627011903E-2</v>
      </c>
    </row>
    <row r="8" spans="1:3" ht="15" customHeight="1" x14ac:dyDescent="0.2">
      <c r="A8" s="2" t="s">
        <v>26</v>
      </c>
      <c r="B8" s="12">
        <v>1110</v>
      </c>
      <c r="C8" s="13">
        <f t="shared" si="0"/>
        <v>7.7676696990902724E-2</v>
      </c>
    </row>
    <row r="9" spans="1:3" ht="15" customHeight="1" x14ac:dyDescent="0.2">
      <c r="A9" s="14" t="s">
        <v>27</v>
      </c>
      <c r="B9" s="10">
        <v>1327</v>
      </c>
      <c r="C9" s="15">
        <f t="shared" si="0"/>
        <v>9.2862141357592728E-2</v>
      </c>
    </row>
    <row r="10" spans="1:3" ht="15" customHeight="1" x14ac:dyDescent="0.2">
      <c r="A10" s="2" t="s">
        <v>28</v>
      </c>
      <c r="B10" s="12">
        <v>1145</v>
      </c>
      <c r="C10" s="13">
        <f t="shared" si="0"/>
        <v>8.0125962211336596E-2</v>
      </c>
    </row>
    <row r="11" spans="1:3" ht="15" customHeight="1" x14ac:dyDescent="0.2">
      <c r="A11" s="14" t="s">
        <v>29</v>
      </c>
      <c r="B11" s="10">
        <v>1154</v>
      </c>
      <c r="C11" s="15">
        <f t="shared" si="0"/>
        <v>8.0755773268019596E-2</v>
      </c>
    </row>
    <row r="12" spans="1:3" ht="15" customHeight="1" x14ac:dyDescent="0.2">
      <c r="A12" s="11" t="s">
        <v>30</v>
      </c>
      <c r="B12" s="12">
        <v>1033</v>
      </c>
      <c r="C12" s="13">
        <f t="shared" si="0"/>
        <v>7.2288313505948221E-2</v>
      </c>
    </row>
    <row r="13" spans="1:3" ht="15" customHeight="1" x14ac:dyDescent="0.2">
      <c r="A13" s="14" t="s">
        <v>31</v>
      </c>
      <c r="B13" s="10">
        <v>1464</v>
      </c>
      <c r="C13" s="15">
        <f t="shared" si="0"/>
        <v>0.10244926522043386</v>
      </c>
    </row>
    <row r="14" spans="1:3" ht="15" customHeight="1" x14ac:dyDescent="0.2">
      <c r="A14" s="2" t="s">
        <v>32</v>
      </c>
      <c r="B14" s="12">
        <v>1455</v>
      </c>
      <c r="C14" s="13">
        <f t="shared" si="0"/>
        <v>0.10181945416375088</v>
      </c>
    </row>
    <row r="15" spans="1:3" ht="15" customHeight="1" x14ac:dyDescent="0.2">
      <c r="A15" s="14" t="s">
        <v>33</v>
      </c>
      <c r="B15" s="10">
        <v>1042</v>
      </c>
      <c r="C15" s="15">
        <f t="shared" si="0"/>
        <v>7.2918124562631206E-2</v>
      </c>
    </row>
    <row r="16" spans="1:3" ht="15" customHeight="1" x14ac:dyDescent="0.2">
      <c r="A16" s="2" t="s">
        <v>34</v>
      </c>
      <c r="B16" s="12">
        <v>835</v>
      </c>
      <c r="C16" s="13">
        <f t="shared" si="0"/>
        <v>5.8432470258922321E-2</v>
      </c>
    </row>
    <row r="17" spans="1:3" ht="12.75" x14ac:dyDescent="0.2">
      <c r="A17" s="16" t="s">
        <v>44</v>
      </c>
      <c r="B17" s="16"/>
      <c r="C17" s="16"/>
    </row>
  </sheetData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28"/>
  <sheetViews>
    <sheetView workbookViewId="0"/>
  </sheetViews>
  <sheetFormatPr baseColWidth="10" defaultRowHeight="15" customHeight="1" x14ac:dyDescent="0.2"/>
  <cols>
    <col min="1" max="1" width="21.28515625" customWidth="1"/>
    <col min="3" max="3" width="10" customWidth="1"/>
  </cols>
  <sheetData>
    <row r="1" spans="1:3" ht="15.75" customHeight="1" x14ac:dyDescent="0.25">
      <c r="A1" s="20" t="s">
        <v>51</v>
      </c>
      <c r="B1" s="3"/>
      <c r="C1" s="3"/>
    </row>
    <row r="2" spans="1:3" ht="12.75" customHeight="1" x14ac:dyDescent="0.2">
      <c r="A2" s="4"/>
      <c r="B2" s="3"/>
      <c r="C2" s="3"/>
    </row>
    <row r="3" spans="1:3" ht="18.75" customHeight="1" x14ac:dyDescent="0.2">
      <c r="A3" s="6"/>
      <c r="B3" s="18" t="s">
        <v>0</v>
      </c>
      <c r="C3" s="18" t="s">
        <v>1</v>
      </c>
    </row>
    <row r="4" spans="1:3" ht="15" customHeight="1" x14ac:dyDescent="0.2">
      <c r="A4" s="7" t="s">
        <v>0</v>
      </c>
      <c r="B4" s="8">
        <f>SUM(B5:B26)</f>
        <v>14290</v>
      </c>
      <c r="C4" s="9">
        <f>SUM(C5:C26)</f>
        <v>0.99999999999999989</v>
      </c>
    </row>
    <row r="5" spans="1:3" ht="15" customHeight="1" x14ac:dyDescent="0.2">
      <c r="A5" s="14" t="s">
        <v>4</v>
      </c>
      <c r="B5" s="10">
        <v>744</v>
      </c>
      <c r="C5" s="15">
        <f>B5/B$4</f>
        <v>5.2064380685794262E-2</v>
      </c>
    </row>
    <row r="6" spans="1:3" ht="15" customHeight="1" x14ac:dyDescent="0.2">
      <c r="A6" s="11" t="s">
        <v>5</v>
      </c>
      <c r="B6" s="12">
        <v>599</v>
      </c>
      <c r="C6" s="13">
        <f>B6/B$4</f>
        <v>4.1917424772568226E-2</v>
      </c>
    </row>
    <row r="7" spans="1:3" ht="15" customHeight="1" x14ac:dyDescent="0.2">
      <c r="A7" s="14" t="s">
        <v>6</v>
      </c>
      <c r="B7" s="10">
        <v>910</v>
      </c>
      <c r="C7" s="15">
        <f t="shared" ref="C7:C26" si="0">B7/B$4</f>
        <v>6.3680895731280621E-2</v>
      </c>
    </row>
    <row r="8" spans="1:3" ht="15" customHeight="1" x14ac:dyDescent="0.2">
      <c r="A8" s="2" t="s">
        <v>7</v>
      </c>
      <c r="B8" s="12">
        <v>605</v>
      </c>
      <c r="C8" s="13">
        <f t="shared" si="0"/>
        <v>4.2337298810356895E-2</v>
      </c>
    </row>
    <row r="9" spans="1:3" ht="15" customHeight="1" x14ac:dyDescent="0.2">
      <c r="A9" s="14" t="s">
        <v>8</v>
      </c>
      <c r="B9" s="10">
        <v>555</v>
      </c>
      <c r="C9" s="15">
        <f t="shared" si="0"/>
        <v>3.8838348495451362E-2</v>
      </c>
    </row>
    <row r="10" spans="1:3" ht="15" customHeight="1" x14ac:dyDescent="0.2">
      <c r="A10" s="2" t="s">
        <v>9</v>
      </c>
      <c r="B10" s="12">
        <v>448</v>
      </c>
      <c r="C10" s="13">
        <f t="shared" si="0"/>
        <v>3.1350594821553536E-2</v>
      </c>
    </row>
    <row r="11" spans="1:3" ht="15" customHeight="1" x14ac:dyDescent="0.2">
      <c r="A11" s="14" t="s">
        <v>10</v>
      </c>
      <c r="B11" s="10">
        <v>625</v>
      </c>
      <c r="C11" s="15">
        <f t="shared" si="0"/>
        <v>4.3736878936319105E-2</v>
      </c>
    </row>
    <row r="12" spans="1:3" ht="15" customHeight="1" x14ac:dyDescent="0.2">
      <c r="A12" s="11" t="s">
        <v>11</v>
      </c>
      <c r="B12" s="12">
        <v>719</v>
      </c>
      <c r="C12" s="13">
        <f t="shared" si="0"/>
        <v>5.0314905528341496E-2</v>
      </c>
    </row>
    <row r="13" spans="1:3" ht="15" customHeight="1" x14ac:dyDescent="0.2">
      <c r="A13" s="14" t="s">
        <v>12</v>
      </c>
      <c r="B13" s="10">
        <v>514</v>
      </c>
      <c r="C13" s="15">
        <f t="shared" si="0"/>
        <v>3.5969209237228829E-2</v>
      </c>
    </row>
    <row r="14" spans="1:3" ht="15" customHeight="1" x14ac:dyDescent="0.2">
      <c r="A14" s="2" t="s">
        <v>13</v>
      </c>
      <c r="B14" s="12">
        <v>1128</v>
      </c>
      <c r="C14" s="13">
        <f t="shared" si="0"/>
        <v>7.8936319104268723E-2</v>
      </c>
    </row>
    <row r="15" spans="1:3" ht="15" customHeight="1" x14ac:dyDescent="0.2">
      <c r="A15" s="14" t="s">
        <v>14</v>
      </c>
      <c r="B15" s="10">
        <v>1002</v>
      </c>
      <c r="C15" s="15">
        <f t="shared" si="0"/>
        <v>7.0118964310706786E-2</v>
      </c>
    </row>
    <row r="16" spans="1:3" ht="15" customHeight="1" x14ac:dyDescent="0.2">
      <c r="A16" s="2" t="s">
        <v>22</v>
      </c>
      <c r="B16" s="12">
        <v>884</v>
      </c>
      <c r="C16" s="13">
        <f t="shared" si="0"/>
        <v>6.1861441567529742E-2</v>
      </c>
    </row>
    <row r="17" spans="1:3" ht="15" customHeight="1" x14ac:dyDescent="0.2">
      <c r="A17" s="14" t="s">
        <v>15</v>
      </c>
      <c r="B17" s="10">
        <v>411</v>
      </c>
      <c r="C17" s="15">
        <f t="shared" si="0"/>
        <v>2.8761371588523443E-2</v>
      </c>
    </row>
    <row r="18" spans="1:3" ht="15" customHeight="1" x14ac:dyDescent="0.2">
      <c r="A18" s="2" t="s">
        <v>16</v>
      </c>
      <c r="B18" s="12">
        <v>294</v>
      </c>
      <c r="C18" s="13">
        <f t="shared" si="0"/>
        <v>2.0573827851644508E-2</v>
      </c>
    </row>
    <row r="19" spans="1:3" ht="15" customHeight="1" x14ac:dyDescent="0.2">
      <c r="A19" s="14" t="s">
        <v>17</v>
      </c>
      <c r="B19" s="10">
        <v>460</v>
      </c>
      <c r="C19" s="15">
        <f t="shared" si="0"/>
        <v>3.2190342897130859E-2</v>
      </c>
    </row>
    <row r="20" spans="1:3" ht="15" customHeight="1" x14ac:dyDescent="0.2">
      <c r="A20" s="2" t="s">
        <v>18</v>
      </c>
      <c r="B20" s="12">
        <v>486</v>
      </c>
      <c r="C20" s="13">
        <f t="shared" si="0"/>
        <v>3.4009797060881738E-2</v>
      </c>
    </row>
    <row r="21" spans="1:3" ht="15" customHeight="1" x14ac:dyDescent="0.2">
      <c r="A21" s="14" t="s">
        <v>19</v>
      </c>
      <c r="B21" s="10">
        <v>83</v>
      </c>
      <c r="C21" s="15">
        <f t="shared" si="0"/>
        <v>5.8082575227431767E-3</v>
      </c>
    </row>
    <row r="22" spans="1:3" ht="15" customHeight="1" x14ac:dyDescent="0.2">
      <c r="A22" s="11" t="s">
        <v>20</v>
      </c>
      <c r="B22" s="12">
        <v>291</v>
      </c>
      <c r="C22" s="13">
        <f t="shared" si="0"/>
        <v>2.0363890832750173E-2</v>
      </c>
    </row>
    <row r="23" spans="1:3" ht="15" customHeight="1" x14ac:dyDescent="0.2">
      <c r="A23" s="14" t="s">
        <v>21</v>
      </c>
      <c r="B23" s="10">
        <v>375</v>
      </c>
      <c r="C23" s="15">
        <f t="shared" si="0"/>
        <v>2.6242127361791462E-2</v>
      </c>
    </row>
    <row r="24" spans="1:3" ht="15" customHeight="1" x14ac:dyDescent="0.2">
      <c r="A24" s="2" t="s">
        <v>46</v>
      </c>
      <c r="B24" s="12">
        <v>2</v>
      </c>
      <c r="C24" s="13">
        <f t="shared" si="0"/>
        <v>1.3995801259622114E-4</v>
      </c>
    </row>
    <row r="25" spans="1:3" ht="15" customHeight="1" x14ac:dyDescent="0.2">
      <c r="A25" s="14" t="s">
        <v>47</v>
      </c>
      <c r="B25" s="10">
        <v>1143</v>
      </c>
      <c r="C25" s="15">
        <f t="shared" si="0"/>
        <v>7.9986004198740385E-2</v>
      </c>
    </row>
    <row r="26" spans="1:3" ht="15" customHeight="1" x14ac:dyDescent="0.2">
      <c r="A26" s="2" t="s">
        <v>2</v>
      </c>
      <c r="B26" s="12">
        <v>2012</v>
      </c>
      <c r="C26" s="13">
        <f t="shared" si="0"/>
        <v>0.14079776067179847</v>
      </c>
    </row>
    <row r="27" spans="1:3" ht="12.75" x14ac:dyDescent="0.2">
      <c r="A27" s="16" t="s">
        <v>43</v>
      </c>
      <c r="B27" s="17"/>
      <c r="C27" s="16"/>
    </row>
    <row r="28" spans="1:3" ht="12.75" x14ac:dyDescent="0.2">
      <c r="A28" s="16" t="s">
        <v>44</v>
      </c>
      <c r="B28" s="16"/>
      <c r="C28" s="16"/>
    </row>
  </sheetData>
  <pageMargins left="0.39370078740157477" right="0.39370078740157477" top="0.59055118110236215" bottom="0.59055118110236215" header="0.31496062992125984" footer="0.31496062992125984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2025-11-11T14:28:38Z</dcterms:modified>
</cp:coreProperties>
</file>